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I26" i="1" s="1"/>
  <c r="F27" i="1"/>
  <c r="H26" i="1"/>
  <c r="G26" i="1"/>
  <c r="F26" i="1"/>
  <c r="E26" i="1"/>
  <c r="D26" i="1"/>
  <c r="I25" i="1"/>
  <c r="F25" i="1"/>
  <c r="I24" i="1"/>
  <c r="I23" i="1" s="1"/>
  <c r="F24" i="1"/>
  <c r="H23" i="1"/>
  <c r="G23" i="1"/>
  <c r="F23" i="1"/>
  <c r="E23" i="1"/>
  <c r="D23" i="1"/>
  <c r="I22" i="1"/>
  <c r="F22" i="1"/>
  <c r="I21" i="1"/>
  <c r="F21" i="1"/>
  <c r="I20" i="1"/>
  <c r="I19" i="1" s="1"/>
  <c r="F20" i="1"/>
  <c r="H19" i="1"/>
  <c r="G19" i="1"/>
  <c r="F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I10" i="1" s="1"/>
  <c r="F11" i="1"/>
  <c r="H10" i="1"/>
  <c r="G10" i="1"/>
  <c r="F10" i="1"/>
  <c r="E10" i="1"/>
  <c r="D10" i="1"/>
  <c r="I9" i="1"/>
  <c r="I7" i="1" s="1"/>
  <c r="I37" i="1" s="1"/>
  <c r="F9" i="1"/>
  <c r="I8" i="1"/>
  <c r="F8" i="1"/>
  <c r="H7" i="1"/>
  <c r="H37" i="1" s="1"/>
  <c r="G7" i="1"/>
  <c r="G37" i="1" s="1"/>
  <c r="F7" i="1"/>
  <c r="F37" i="1" s="1"/>
  <c r="E7" i="1"/>
  <c r="E37" i="1" s="1"/>
  <c r="D7" i="1"/>
  <c r="D37" i="1" s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<sst xmlns="http://schemas.openxmlformats.org/spreadsheetml/2006/main" count="49" uniqueCount="49">
  <si>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</si>
  <si>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</si>
  <si>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</si>
  <si>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</si>
  <si>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</si>
  <si>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</si>
  <si>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</si>
  <si>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</si>
  <si>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</si>
  <si>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</si>
  <si>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</si>
  <si>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</si>
  <si>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</si>
  <si>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</si>
  <si>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</si>
  <si>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</si>
  <si>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</si>
  <si>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</si>
  <si>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</si>
  <si>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</si>
  <si>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</si>
  <si>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</si>
  <si>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</si>
  <si>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</si>
  <si>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</si>
  <si>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</si>
  <si>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</si>
  <si>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</si>
  <si>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</si>
  <si>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</si>
  <si>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</si>
  <si>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</si>
  <si>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</si>
  <si>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</si>
  <si>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</si>
  <si>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</si>
  <si>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</si>
  <si>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</si>
  <si>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</si>
  <si>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</si>
  <si>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</si>
  <si>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</si>
  <si>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</si>
  <si>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</si>
  <si>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</si>
  <si>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</si>
  <si>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</si>
  <si>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Gasto por Categoría Programática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</si>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</sst>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topLeftCell="A22" zoomScaleNormal="100" zoomScaleSheetLayoutView="90" workbookViewId="0">
      <selection activeCell="C45" sqref="C4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7" t="s">
        <v>47</v>
      </c>
      <c r="B1" s="34"/>
      <c r="C1" s="34"/>
      <c r="D1" s="34"/>
      <c r="E1" s="34"/>
      <c r="F1" s="34"/>
      <c r="G1" s="34"/>
      <c r="H1" s="34"/>
      <c r="I1" s="38"/>
    </row>
    <row r="2" spans="1:9" ht="15" customHeight="1" x14ac:dyDescent="0.2">
      <c r="A2" s="39" t="s">
        <v>30</v>
      </c>
      <c r="B2" s="40"/>
      <c r="C2" s="41"/>
      <c r="D2" s="34" t="s">
        <v>37</v>
      </c>
      <c r="E2" s="34"/>
      <c r="F2" s="34"/>
      <c r="G2" s="34"/>
      <c r="H2" s="34"/>
      <c r="I2" s="35" t="s">
        <v>35</v>
      </c>
    </row>
    <row r="3" spans="1:9" ht="24.95" customHeight="1" x14ac:dyDescent="0.2">
      <c r="A3" s="42"/>
      <c r="B3" s="43"/>
      <c r="C3" s="44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6"/>
    </row>
    <row r="4" spans="1:9" x14ac:dyDescent="0.2">
      <c r="A4" s="45"/>
      <c r="B4" s="46"/>
      <c r="C4" s="47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62406668.469999999</v>
      </c>
      <c r="E10" s="19">
        <f>SUM(E11:E18)</f>
        <v>5984969.9900000002</v>
      </c>
      <c r="F10" s="19">
        <f t="shared" ref="F10:I10" si="1">SUM(F11:F18)</f>
        <v>68391638.459999993</v>
      </c>
      <c r="G10" s="19">
        <f t="shared" si="1"/>
        <v>28436053.699999999</v>
      </c>
      <c r="H10" s="19">
        <f t="shared" si="1"/>
        <v>24485069.239999998</v>
      </c>
      <c r="I10" s="19">
        <f t="shared" si="1"/>
        <v>39955584.75999999</v>
      </c>
    </row>
    <row r="11" spans="1:9" x14ac:dyDescent="0.2">
      <c r="A11" s="13"/>
      <c r="B11" s="9"/>
      <c r="C11" s="3" t="s">
        <v>4</v>
      </c>
      <c r="D11" s="20">
        <v>62406668.469999999</v>
      </c>
      <c r="E11" s="20">
        <v>5984969.9900000002</v>
      </c>
      <c r="F11" s="20">
        <f t="shared" ref="F11:F18" si="2">D11+E11</f>
        <v>68391638.459999993</v>
      </c>
      <c r="G11" s="20">
        <v>28436053.699999999</v>
      </c>
      <c r="H11" s="20">
        <v>24485069.239999998</v>
      </c>
      <c r="I11" s="20">
        <f t="shared" ref="I11:I18" si="3">F11-G11</f>
        <v>39955584.75999999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f t="shared" si="2"/>
        <v>0</v>
      </c>
      <c r="G18" s="20">
        <v>0</v>
      </c>
      <c r="H18" s="20">
        <v>0</v>
      </c>
      <c r="I18" s="20">
        <f t="shared" si="3"/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62406668.469999999</v>
      </c>
      <c r="E37" s="25">
        <f t="shared" ref="E37:I37" si="16">SUM(E7+E10+E19+E23+E26+E31)</f>
        <v>5984969.9900000002</v>
      </c>
      <c r="F37" s="25">
        <f t="shared" si="16"/>
        <v>68391638.459999993</v>
      </c>
      <c r="G37" s="25">
        <f t="shared" si="16"/>
        <v>28436053.699999999</v>
      </c>
      <c r="H37" s="25">
        <f t="shared" si="16"/>
        <v>24485069.239999998</v>
      </c>
      <c r="I37" s="25">
        <f t="shared" si="16"/>
        <v>39955584.75999999</v>
      </c>
    </row>
    <row r="39" spans="1:9" x14ac:dyDescent="0.2">
      <c r="C39" s="28" t="s">
        <v>41</v>
      </c>
      <c r="D39" s="29"/>
      <c r="E39" s="30"/>
      <c r="F39" s="30"/>
      <c r="G39" s="30"/>
      <c r="H39" s="30"/>
      <c r="I39" s="30"/>
    </row>
    <row r="40" spans="1:9" x14ac:dyDescent="0.2">
      <c r="C40" s="29"/>
      <c r="D40" s="29"/>
      <c r="E40" s="30"/>
      <c r="F40" s="30"/>
      <c r="G40" s="30"/>
      <c r="H40" s="30"/>
      <c r="I40" s="30"/>
    </row>
    <row r="41" spans="1:9" x14ac:dyDescent="0.2">
      <c r="C41" s="29"/>
      <c r="D41" s="29"/>
      <c r="E41" s="30"/>
      <c r="F41" s="30"/>
      <c r="G41" s="30"/>
      <c r="H41" s="30"/>
      <c r="I41" s="30"/>
    </row>
    <row r="42" spans="1:9" x14ac:dyDescent="0.2">
      <c r="C42" s="29"/>
      <c r="D42" s="29"/>
      <c r="E42" s="29"/>
      <c r="F42" s="30"/>
      <c r="G42" s="30"/>
      <c r="H42" s="30"/>
      <c r="I42" s="30"/>
    </row>
    <row r="43" spans="1:9" x14ac:dyDescent="0.2">
      <c r="C43" s="29" t="s">
        <v>42</v>
      </c>
      <c r="D43" s="31" t="s">
        <v>43</v>
      </c>
      <c r="E43" s="30"/>
      <c r="F43" s="30"/>
      <c r="G43" s="30"/>
      <c r="H43" s="31" t="s">
        <v>44</v>
      </c>
      <c r="I43" s="30"/>
    </row>
    <row r="44" spans="1:9" ht="33.75" customHeight="1" x14ac:dyDescent="0.2">
      <c r="C44" s="32" t="s">
        <v>48</v>
      </c>
      <c r="D44" s="48" t="s">
        <v>45</v>
      </c>
      <c r="E44" s="48"/>
      <c r="F44" s="33"/>
      <c r="G44" s="33"/>
      <c r="H44" s="48" t="s">
        <v>46</v>
      </c>
      <c r="I44" s="48"/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2"/>
    <protectedRange sqref="D37:E37" name="Rango1_1_2_2"/>
  </protectedRanges>
  <mergeCells count="6">
    <mergeCell ref="D2:H2"/>
    <mergeCell ref="I2:I3"/>
    <mergeCell ref="A1:I1"/>
    <mergeCell ref="A2:C4"/>
    <mergeCell ref="D44:E44"/>
    <mergeCell ref="H44:I4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2019-07-17T14:44:20Z</cp:lastPrinted>
  <dcterms:created xsi:type="dcterms:W3CDTF">2012-12-11T21:13:37Z</dcterms:created>
  <dcterms:modified xsi:type="dcterms:W3CDTF">2019-07-17T14:44:23Z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